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user\OneDrive\Bureau\2023 - 2024\PROFESSIONNEL\Profil Nuances\Profils individuels\Rémi Lejeune\"/>
    </mc:Choice>
  </mc:AlternateContent>
  <xr:revisionPtr revIDLastSave="0" documentId="13_ncr:1_{4E85DFE7-09CF-4E8B-A958-9996007E0BCB}" xr6:coauthVersionLast="47" xr6:coauthVersionMax="47" xr10:uidLastSave="{00000000-0000-0000-0000-000000000000}"/>
  <bookViews>
    <workbookView xWindow="-108" yWindow="-108" windowWidth="23256" windowHeight="12456" xr2:uid="{15227F7C-43D2-3A4E-8CF9-0E3E646A03E1}"/>
  </bookViews>
  <sheets>
    <sheet name="Evaluation" sheetId="2"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 i="2" l="1"/>
  <c r="C9" i="2"/>
  <c r="C12" i="2"/>
  <c r="C15" i="2"/>
  <c r="C18" i="2"/>
  <c r="C21" i="2"/>
  <c r="C24" i="2"/>
  <c r="C27" i="2"/>
  <c r="C30" i="2"/>
  <c r="H5" i="2"/>
  <c r="H8" i="2"/>
  <c r="H11" i="2"/>
  <c r="H14" i="2"/>
  <c r="H17" i="2"/>
  <c r="H20" i="2"/>
  <c r="H26" i="2"/>
  <c r="H29" i="2"/>
  <c r="H23" i="2"/>
  <c r="H31" i="2"/>
  <c r="C31" i="2"/>
</calcChain>
</file>

<file path=xl/sharedStrings.xml><?xml version="1.0" encoding="utf-8"?>
<sst xmlns="http://schemas.openxmlformats.org/spreadsheetml/2006/main" count="41" uniqueCount="40">
  <si>
    <t>Coeficient de pondération</t>
  </si>
  <si>
    <t>Critères d'évaluation</t>
  </si>
  <si>
    <t>C1– Analyse préalable du profil Nuances®</t>
  </si>
  <si>
    <t>C3- Présentation du modèle Nuances</t>
  </si>
  <si>
    <t>C4- Profil de Base</t>
  </si>
  <si>
    <t>Prénom et nom du candidat</t>
  </si>
  <si>
    <t>C2 - Introduction de l'entretien.</t>
  </si>
  <si>
    <t xml:space="preserve">L’analyse préalable montre que les points remarquables ont été préalablement identifiés 
- Points forts
- Points de tension
- Dynamique base/phase
- Dynamique des indicateurs
- Phase de changement au sens d'Hudson
- Questions/thématiques pertinentes préparées pour l'entretien </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</si>
  <si>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</si>
  <si>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</si>
  <si>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</si>
  <si>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</si>
  <si>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Conclure l'entretien en utilisant la « loi des 6 »
  ➣ Les questions sont correctement formulées
  ➣ Les questions s’enchaînent sans commentaires en laissant le temps de réponse (écrite et/ ou orale) nécessaire à la personne</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</si>
  <si>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</si>
  <si>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Repérer ses erreurs et oublis. 
- Identifier ses axes de progrès en terme de posture et faire le lien avec son propre profil.
- Comprendre les écarts entre son analyse à priori et ses constats à posteriori et en tirer des leçons sur sa façon d'analyser un profil à priori.
- Dégager les besoins réalistes pour faire progresser sa pratique et sa posture</t>
  </si>
  <si>
    <t>C5- Profil de Phase</t>
  </si>
  <si>
    <t>C6- Grille des indicateurs</t>
  </si>
  <si>
    <t>C7 – Conclusion de l’entretien</t>
  </si>
  <si>
    <t>C8– Posture durant l'entretien</t>
  </si>
  <si>
    <t>C9 – Autoévaluation</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</si>
  <si>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</si>
  <si>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Date</t>
  </si>
  <si>
    <t>Conseils à soi-même</t>
  </si>
  <si>
    <t>Auto-évaluation du candidat (points positifs et négatifs)</t>
  </si>
  <si>
    <t>Ce point n'a pas à être auto-évalué mais sera évalué par le certificateur</t>
  </si>
  <si>
    <t>Seules les cases vertes sont à remplir</t>
  </si>
  <si>
    <t>Rémi Lejeune</t>
  </si>
  <si>
    <t>Je me sens toujours un peu trop tendu au démarrage, ce qui rend mon expression moins claire et hésitante.</t>
  </si>
  <si>
    <t>Bonne reformulation de la problématique. Bonne introduction.</t>
  </si>
  <si>
    <t>Bon échange de perceptions. Les perceptions de Rémi étaient correctes sauf pour un élément  sur le  jaune (mauvaise représentation =&gt; stabilité) et un élément sur le rouge (mauvaise représentation =&gt; excellence) .</t>
  </si>
  <si>
    <t xml:space="preserve">J'ai parlé des forces et des faiblesses du rouge mais je pourrai passer plus de temps sur ces aspects et passer en revue toutes les couleurs. J'ai parlé de Jung et de Marston. Je pourrai introduire dans cette partie les couleurs selon les  3 registres. </t>
  </si>
  <si>
    <t xml:space="preserve">J'ai pris le temps de bien conclure avec la loi des 6. Qu'est ce que ce profil Nuances a apporté à Rémi =&gt; Rassurant avec son vert. La bonne energie du rouge va nourrir le vert. Il veut être conscient du bon côté du rouge. Il a besoin de défi personnel dans ces nouveaux projets. </t>
  </si>
  <si>
    <t>J'ai bien expliqué la grille des indicateurs. En base, les indicateurs sont regroupés et en phase ils sont éclatés,ce  qui correspond à un changement. Le  ''rouge'' représente l'énergie</t>
  </si>
  <si>
    <t xml:space="preserve">Débit de parole  peut-être un peu trop rapide. </t>
  </si>
  <si>
    <t xml:space="preserve">Je n'ai pas assez parlé du jaune. </t>
  </si>
  <si>
    <t>J'aurai pu passer plus d etemps sur les tensions, freins, ou blocages.</t>
  </si>
  <si>
    <t>Je pense avoir été assez claire pour expliquer les notions de Base et de Phase.  Avant de découvriir son profil, Rémi pensait bien que le vert était dominant dans sa base et que le bleu était aussi bien présent. Il a été étonné par son rouge qu'il avait sous-estimé.  Rémi est vite rentré dans l'analyse de son profil. Il découvre son rouge et il se reconnait dans la vitesse, la prise de risque, et la pensée orientée objectif. J'ai bien exploré les tensions ou complémentarités du couple Rouge/Vert. Le rouge peut être fatigant. C'est un combat intérieur. Le bleu/vert sont complémentaires et ces couleurs peuvent se nourrir l'un et l'autre. Le rouge va prendre les décisions. Plus intuitif, il sera plus efficace. Le rouge peut être un frein dans la posture d'un accompagnant qui doit laisser du temps à l'autre pour le faire émerger de sa propre solution.</t>
  </si>
  <si>
    <t xml:space="preserve">Les indicateurs sont plus dispersés, ce qui explique la situation de changement de Rémi.  Son rouge a beaucoup augmenté et son vert a baissé. Le bleu (dans l'analyse) équilibre le rouge qui va prendre les décisions. J'ai bien expliqué les polarités. J'ai bien analysé  la dynamique des couleurs en lien vec le vécu de la personne. </t>
  </si>
  <si>
    <t>J'aurai pu laisser davantage la parole à Rémi pour s'approprier les indicateurs. Approfondit Hudson. Comment expliquer que Rémi soit ''à contre sens'' ?</t>
  </si>
  <si>
    <t>J'ai posé les bonnes questions et j'ai laissé de la place et des silences pour permettre à  Rémi la réflexion et l'expression.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</si>
</sst>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C]d/\ mmmm\ yyyy;@"/>
  </numFmts>
  <fonts count="9">
    <font>
      <sz val="12"/>
      <color theme="1"/>
      <name val="Calibri"/>
      <family val="2"/>
      <scheme val="minor"/>
    </font>
    <font>
      <sz val="12"/>
      <color rgb="FF000000"/>
      <name val="Calibri"/>
      <family val="2"/>
      <scheme val="minor"/>
    </font>
    <font>
      <sz val="12"/>
      <color theme="4" tint="-0.249977111117893"/>
      <name val="Calibri"/>
      <family val="2"/>
      <scheme val="minor"/>
    </font>
    <font>
      <b/>
      <sz val="12"/>
      <color theme="4" tint="-0.249977111117893"/>
      <name val="Calibri"/>
      <family val="2"/>
      <scheme val="minor"/>
    </font>
    <font>
      <b/>
      <sz val="12"/>
      <color rgb="FFFF0000"/>
      <name val="Calibri"/>
      <family val="2"/>
      <scheme val="minor"/>
    </font>
    <font>
      <b/>
      <sz val="18"/>
      <color rgb="FFFF0000"/>
      <name val="Calibri"/>
      <family val="2"/>
      <scheme val="minor"/>
    </font>
    <font>
      <b/>
      <sz val="16"/>
      <color rgb="FFFF0000"/>
      <name val="Calibri (Corps)"/>
    </font>
    <font>
      <sz val="12"/>
      <color rgb="FFFF0000"/>
      <name val="Calibri"/>
      <family val="2"/>
      <scheme val="minor"/>
    </font>
    <font>
      <b/>
      <sz val="24"/>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0"/>
        <bgColor indexed="64"/>
      </patternFill>
    </fill>
  </fills>
  <borders count="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theme="0" tint="-0.14996795556505021"/>
      </right>
      <top/>
      <bottom style="medium">
        <color indexed="64"/>
      </bottom>
      <diagonal/>
    </border>
    <border>
      <left style="medium">
        <color auto="1"/>
      </left>
      <right style="medium">
        <color auto="1"/>
      </right>
      <top style="medium">
        <color auto="1"/>
      </top>
      <bottom style="medium">
        <color auto="1"/>
      </bottom>
      <diagonal/>
    </border>
    <border>
      <left style="medium">
        <color indexed="64"/>
      </left>
      <right style="slantDashDot">
        <color indexed="64"/>
      </right>
      <top style="medium">
        <color indexed="64"/>
      </top>
      <bottom/>
      <diagonal/>
    </border>
    <border>
      <left style="medium">
        <color indexed="64"/>
      </left>
      <right style="slantDashDot">
        <color indexed="64"/>
      </right>
      <top/>
      <bottom style="medium">
        <color indexed="64"/>
      </bottom>
      <diagonal/>
    </border>
  </borders>
  <cellStyleXfs count="1">
    <xf numFmtId="0" fontId="0" fillId="0" borderId="0"/>
  </cellStyleXfs>
  <cellXfs count="32">
    <xf numFmtId="0" fontId="0" fillId="0" borderId="0" xfId="0"/>
    <xf numFmtId="49" fontId="0" fillId="0" borderId="0" xfId="0" applyNumberFormat="1"/>
    <xf numFmtId="49" fontId="2" fillId="2" borderId="2" xfId="0" applyNumberFormat="1" applyFont="1" applyFill="1" applyBorder="1" applyAlignment="1">
      <alignment vertical="center" wrapText="1"/>
    </xf>
    <xf numFmtId="0" fontId="0" fillId="0" borderId="0" xfId="0" applyAlignment="1">
      <alignment horizontal="left"/>
    </xf>
    <xf numFmtId="49" fontId="2" fillId="2" borderId="0" xfId="0" applyNumberFormat="1" applyFont="1" applyFill="1" applyAlignment="1">
      <alignment horizontal="right" wrapText="1"/>
    </xf>
    <xf numFmtId="2" fontId="2" fillId="2" borderId="0" xfId="0" applyNumberFormat="1" applyFont="1" applyFill="1" applyAlignment="1">
      <alignment horizontal="left"/>
    </xf>
    <xf numFmtId="2" fontId="4" fillId="0" borderId="0" xfId="0" applyNumberFormat="1" applyFont="1" applyAlignment="1">
      <alignment horizontal="center"/>
    </xf>
    <xf numFmtId="0" fontId="1" fillId="2" borderId="5" xfId="0" applyFont="1" applyFill="1" applyBorder="1" applyAlignment="1">
      <alignment horizontal="center" vertical="center" wrapText="1"/>
    </xf>
    <xf numFmtId="0" fontId="0" fillId="0" borderId="0" xfId="0" applyAlignment="1">
      <alignment horizontal="right" vertical="center"/>
    </xf>
    <xf numFmtId="49" fontId="2" fillId="0" borderId="1" xfId="0" applyNumberFormat="1" applyFont="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2" fillId="2" borderId="2" xfId="0" applyNumberFormat="1" applyFont="1" applyFill="1" applyBorder="1" applyAlignment="1">
      <alignment horizontal="left" vertical="center" wrapText="1" indent="1"/>
    </xf>
    <xf numFmtId="49" fontId="1" fillId="2" borderId="2" xfId="0" applyNumberFormat="1" applyFont="1" applyFill="1" applyBorder="1" applyAlignment="1">
      <alignment horizontal="right" vertical="center" wrapText="1" indent="1"/>
    </xf>
    <xf numFmtId="0" fontId="5" fillId="0" borderId="0" xfId="0" applyFont="1" applyAlignment="1">
      <alignment horizontal="center"/>
    </xf>
    <xf numFmtId="0" fontId="3" fillId="0" borderId="6" xfId="0" applyFont="1" applyBorder="1" applyAlignment="1">
      <alignment horizontal="right" vertical="center"/>
    </xf>
    <xf numFmtId="0" fontId="3" fillId="0" borderId="6" xfId="0" applyFont="1" applyBorder="1" applyAlignment="1">
      <alignment horizontal="center" wrapText="1"/>
    </xf>
    <xf numFmtId="0" fontId="3" fillId="2" borderId="6" xfId="0" applyFont="1" applyFill="1" applyBorder="1" applyAlignment="1">
      <alignment vertical="center"/>
    </xf>
    <xf numFmtId="49" fontId="3" fillId="2" borderId="6" xfId="0" applyNumberFormat="1" applyFont="1" applyFill="1" applyBorder="1" applyAlignment="1">
      <alignment horizontal="center" vertical="center"/>
    </xf>
    <xf numFmtId="0" fontId="6" fillId="3" borderId="6" xfId="0" applyFont="1" applyFill="1" applyBorder="1" applyAlignment="1" applyProtection="1">
      <alignment horizontal="center" vertical="center"/>
      <protection locked="0"/>
    </xf>
    <xf numFmtId="49" fontId="3" fillId="0" borderId="6" xfId="0" applyNumberFormat="1" applyFont="1" applyBorder="1" applyAlignment="1">
      <alignment horizontal="center"/>
    </xf>
    <xf numFmtId="49" fontId="2" fillId="2" borderId="6" xfId="0" applyNumberFormat="1" applyFont="1" applyFill="1" applyBorder="1"/>
    <xf numFmtId="49" fontId="2" fillId="3" borderId="4" xfId="0" applyNumberFormat="1" applyFont="1" applyFill="1" applyBorder="1" applyAlignment="1" applyProtection="1">
      <alignment wrapText="1"/>
      <protection locked="0"/>
    </xf>
    <xf numFmtId="49" fontId="7" fillId="2" borderId="3" xfId="0" applyNumberFormat="1" applyFont="1" applyFill="1" applyBorder="1" applyAlignment="1">
      <alignment horizontal="left"/>
    </xf>
    <xf numFmtId="49" fontId="2" fillId="2" borderId="3" xfId="0" applyNumberFormat="1" applyFont="1" applyFill="1" applyBorder="1" applyAlignment="1">
      <alignment horizontal="center"/>
    </xf>
    <xf numFmtId="49" fontId="2" fillId="2" borderId="0" xfId="0" applyNumberFormat="1" applyFont="1" applyFill="1"/>
    <xf numFmtId="0" fontId="2" fillId="0" borderId="7" xfId="0" applyFont="1" applyBorder="1" applyAlignment="1">
      <alignment wrapText="1"/>
    </xf>
    <xf numFmtId="0" fontId="1" fillId="2" borderId="8" xfId="0" applyFont="1" applyFill="1" applyBorder="1" applyAlignment="1">
      <alignment horizontal="center" vertical="center" wrapText="1"/>
    </xf>
    <xf numFmtId="0" fontId="2" fillId="0" borderId="7" xfId="0" applyFont="1" applyBorder="1" applyAlignment="1">
      <alignment vertical="center" wrapText="1"/>
    </xf>
    <xf numFmtId="164" fontId="6" fillId="3" borderId="6" xfId="0" applyNumberFormat="1" applyFont="1" applyFill="1" applyBorder="1" applyAlignment="1" applyProtection="1">
      <alignment horizontal="center" vertical="center"/>
      <protection locked="0"/>
    </xf>
    <xf numFmtId="49" fontId="2" fillId="4" borderId="4" xfId="0" applyNumberFormat="1" applyFont="1" applyFill="1" applyBorder="1" applyAlignment="1">
      <alignment wrapText="1"/>
    </xf>
    <xf numFmtId="164" fontId="6" fillId="4" borderId="6" xfId="0" applyNumberFormat="1" applyFont="1" applyFill="1" applyBorder="1" applyAlignment="1" applyProtection="1">
      <alignment horizontal="right" vertical="center"/>
      <protection locked="0"/>
    </xf>
    <xf numFmtId="164" fontId="8" fillId="4" borderId="6"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dimension ref="A1:H34"/>
  <sheetViews>
    <sheetView tabSelected="1" zoomScale="64" zoomScaleNormal="52" workbookViewId="0">
      <pane xSplit="1" ySplit="3" topLeftCell="C4" activePane="bottomRight" state="frozen"/>
      <selection pane="topRight" activeCell="B1" sqref="B1"/>
      <selection pane="bottomLeft" activeCell="A3" sqref="A3"/>
      <selection pane="bottomRight" activeCell="E25" sqref="E25"/>
    </sheetView>
  </sheetViews>
  <sheetFormatPr baseColWidth="10" defaultRowHeight="15.6"/>
  <cols>
    <col min="1" max="1" width="31.69921875" customWidth="1"/>
    <col min="2" max="2" width="88" style="1" customWidth="1"/>
    <col min="3" max="3" width="12.296875" customWidth="1"/>
    <col min="4" max="4" width="114.796875" style="1" customWidth="1"/>
    <col min="5" max="5" width="85" style="1" customWidth="1"/>
    <col min="8" max="8" width="0" hidden="1" customWidth="1"/>
  </cols>
  <sheetData>
    <row r="1" spans="1:8" ht="40.950000000000003" customHeight="1" thickBot="1">
      <c r="A1" s="14" t="s">
        <v>21</v>
      </c>
      <c r="B1" s="28">
        <v>45384</v>
      </c>
      <c r="C1" s="30"/>
      <c r="D1" s="31" t="s">
        <v>25</v>
      </c>
    </row>
    <row r="2" spans="1:8" ht="31.8" thickBot="1">
      <c r="A2" s="14" t="s">
        <v>5</v>
      </c>
      <c r="B2" s="18" t="s">
        <v>26</v>
      </c>
      <c r="C2" s="15" t="s">
        <v>0</v>
      </c>
      <c r="D2" s="19" t="s">
        <v>23</v>
      </c>
      <c r="E2" s="19" t="s">
        <v>22</v>
      </c>
    </row>
    <row r="3" spans="1:8" ht="16.2" thickBot="1">
      <c r="A3" s="16"/>
      <c r="B3" s="17" t="s">
        <v>1</v>
      </c>
      <c r="C3" s="16"/>
      <c r="D3" s="20"/>
      <c r="E3" s="20"/>
    </row>
    <row r="4" spans="1:8" ht="181.95" customHeight="1">
      <c r="A4" s="9" t="s">
        <v>2</v>
      </c>
      <c r="B4" s="9" t="s">
        <v>7</v>
      </c>
      <c r="C4" s="25"/>
      <c r="D4" s="29" t="s">
        <v>24</v>
      </c>
      <c r="E4" s="29"/>
    </row>
    <row r="5" spans="1:8" ht="16.2" thickBot="1">
      <c r="A5" s="11"/>
      <c r="B5" s="12"/>
      <c r="C5" s="26">
        <v>1</v>
      </c>
      <c r="D5" s="22"/>
      <c r="E5" s="22"/>
      <c r="H5">
        <f>IF(D5="",0,1)</f>
        <v>0</v>
      </c>
    </row>
    <row r="6" spans="1:8" ht="16.2" hidden="1" thickBot="1">
      <c r="A6" s="11"/>
      <c r="B6" s="10"/>
      <c r="C6" s="26">
        <f>C5</f>
        <v>1</v>
      </c>
      <c r="D6" s="23"/>
      <c r="E6" s="23"/>
    </row>
    <row r="7" spans="1:8" ht="106.05" customHeight="1">
      <c r="A7" s="9" t="s">
        <v>6</v>
      </c>
      <c r="B7" s="9" t="s">
        <v>9</v>
      </c>
      <c r="C7" s="27"/>
      <c r="D7" s="21" t="s">
        <v>28</v>
      </c>
      <c r="E7" s="21" t="s">
        <v>27</v>
      </c>
    </row>
    <row r="8" spans="1:8" ht="16.2" thickBot="1">
      <c r="A8" s="11"/>
      <c r="B8" s="12"/>
      <c r="C8" s="26">
        <v>2</v>
      </c>
      <c r="D8" s="22"/>
      <c r="E8" s="22"/>
      <c r="H8">
        <f>IF(D8="",0,1)</f>
        <v>0</v>
      </c>
    </row>
    <row r="9" spans="1:8" ht="16.2" hidden="1" thickBot="1">
      <c r="A9" s="11"/>
      <c r="B9" s="10"/>
      <c r="C9" s="26">
        <f>C8</f>
        <v>2</v>
      </c>
      <c r="D9" s="23"/>
      <c r="E9" s="23"/>
    </row>
    <row r="10" spans="1:8" ht="151.94999999999999" customHeight="1">
      <c r="A10" s="9" t="s">
        <v>3</v>
      </c>
      <c r="B10" s="9" t="s">
        <v>10</v>
      </c>
      <c r="C10" s="27"/>
      <c r="D10" s="21" t="s">
        <v>29</v>
      </c>
      <c r="E10" s="21" t="s">
        <v>30</v>
      </c>
    </row>
    <row r="11" spans="1:8" ht="16.2" thickBot="1">
      <c r="A11" s="11"/>
      <c r="B11" s="12"/>
      <c r="C11" s="26">
        <v>4</v>
      </c>
      <c r="D11" s="22"/>
      <c r="E11" s="22"/>
      <c r="H11">
        <f>IF(D11="",0,1)</f>
        <v>0</v>
      </c>
    </row>
    <row r="12" spans="1:8" ht="16.2" hidden="1" thickBot="1">
      <c r="A12" s="11"/>
      <c r="B12" s="10"/>
      <c r="C12" s="26">
        <f>C11</f>
        <v>4</v>
      </c>
      <c r="D12" s="23"/>
      <c r="E12" s="23"/>
    </row>
    <row r="13" spans="1:8" ht="142.94999999999999" customHeight="1">
      <c r="A13" s="9" t="s">
        <v>4</v>
      </c>
      <c r="B13" s="9" t="s">
        <v>20</v>
      </c>
      <c r="C13" s="27"/>
      <c r="D13" s="21" t="s">
        <v>36</v>
      </c>
      <c r="E13" s="21" t="s">
        <v>34</v>
      </c>
    </row>
    <row r="14" spans="1:8" ht="16.2" thickBot="1">
      <c r="A14" s="11"/>
      <c r="B14" s="12"/>
      <c r="C14" s="26">
        <v>3</v>
      </c>
      <c r="D14" s="22"/>
      <c r="E14" s="22"/>
      <c r="H14">
        <f>IF(D14="",0,1)</f>
        <v>0</v>
      </c>
    </row>
    <row r="15" spans="1:8" ht="16.2" hidden="1" thickBot="1">
      <c r="A15" s="11"/>
      <c r="B15" s="10"/>
      <c r="C15" s="26">
        <f>C14</f>
        <v>3</v>
      </c>
      <c r="D15" s="23"/>
      <c r="E15" s="23"/>
    </row>
    <row r="16" spans="1:8" ht="124.95" customHeight="1">
      <c r="A16" s="9" t="s">
        <v>15</v>
      </c>
      <c r="B16" s="9" t="s">
        <v>8</v>
      </c>
      <c r="C16" s="27"/>
      <c r="D16" s="21" t="s">
        <v>37</v>
      </c>
      <c r="E16" s="21" t="s">
        <v>35</v>
      </c>
    </row>
    <row r="17" spans="1:8" ht="16.2" thickBot="1">
      <c r="A17" s="11"/>
      <c r="B17" s="12"/>
      <c r="C17" s="26">
        <v>3</v>
      </c>
      <c r="D17" s="22"/>
      <c r="E17" s="22"/>
      <c r="H17">
        <f>IF(D17="",0,1)</f>
        <v>0</v>
      </c>
    </row>
    <row r="18" spans="1:8" ht="16.2" hidden="1" thickBot="1">
      <c r="A18" s="11"/>
      <c r="B18" s="10"/>
      <c r="C18" s="26">
        <f>C17</f>
        <v>3</v>
      </c>
      <c r="D18" s="23"/>
      <c r="E18" s="23"/>
    </row>
    <row r="19" spans="1:8" ht="163.05000000000001" customHeight="1">
      <c r="A19" s="9" t="s">
        <v>16</v>
      </c>
      <c r="B19" s="9" t="s">
        <v>11</v>
      </c>
      <c r="C19" s="27"/>
      <c r="D19" s="21" t="s">
        <v>32</v>
      </c>
      <c r="E19" s="21" t="s">
        <v>38</v>
      </c>
    </row>
    <row r="20" spans="1:8" ht="16.2" thickBot="1">
      <c r="A20" s="11"/>
      <c r="B20" s="12"/>
      <c r="C20" s="26">
        <v>5</v>
      </c>
      <c r="D20" s="22"/>
      <c r="E20" s="22"/>
      <c r="H20">
        <f>IF(D20="",0,1)</f>
        <v>0</v>
      </c>
    </row>
    <row r="21" spans="1:8" ht="16.2" hidden="1" thickBot="1">
      <c r="A21" s="11"/>
      <c r="B21" s="10"/>
      <c r="C21" s="26">
        <f>C20</f>
        <v>5</v>
      </c>
      <c r="D21" s="23"/>
      <c r="E21" s="23"/>
    </row>
    <row r="22" spans="1:8" ht="73.05" customHeight="1">
      <c r="A22" s="9" t="s">
        <v>17</v>
      </c>
      <c r="B22" s="9" t="s">
        <v>12</v>
      </c>
      <c r="C22" s="27"/>
      <c r="D22" s="21" t="s">
        <v>31</v>
      </c>
      <c r="E22" s="21"/>
    </row>
    <row r="23" spans="1:8" ht="16.2" thickBot="1">
      <c r="A23" s="11"/>
      <c r="B23" s="12"/>
      <c r="C23" s="26">
        <v>1</v>
      </c>
      <c r="D23" s="22"/>
      <c r="E23" s="22"/>
      <c r="H23">
        <f>IF(D23="",0,1)</f>
        <v>0</v>
      </c>
    </row>
    <row r="24" spans="1:8" ht="16.2" hidden="1" thickBot="1">
      <c r="A24" s="11"/>
      <c r="B24" s="10"/>
      <c r="C24" s="26">
        <f>C23</f>
        <v>1</v>
      </c>
      <c r="D24" s="23"/>
      <c r="E24" s="23"/>
    </row>
    <row r="25" spans="1:8" ht="189" customHeight="1">
      <c r="A25" s="9" t="s">
        <v>18</v>
      </c>
      <c r="B25" s="9" t="s">
        <v>13</v>
      </c>
      <c r="C25" s="27"/>
      <c r="D25" s="21" t="s">
        <v>39</v>
      </c>
      <c r="E25" s="21" t="s">
        <v>33</v>
      </c>
    </row>
    <row r="26" spans="1:8" ht="16.2" thickBot="1">
      <c r="A26" s="11"/>
      <c r="B26" s="12"/>
      <c r="C26" s="26">
        <v>5</v>
      </c>
      <c r="D26" s="22"/>
      <c r="E26" s="22"/>
      <c r="H26">
        <f>IF(D26="",0,1)</f>
        <v>0</v>
      </c>
    </row>
    <row r="27" spans="1:8" ht="16.2" hidden="1" thickBot="1">
      <c r="A27" s="11"/>
      <c r="B27" s="10"/>
      <c r="C27" s="26">
        <f>C26</f>
        <v>5</v>
      </c>
      <c r="D27" s="23"/>
      <c r="E27" s="23"/>
    </row>
    <row r="28" spans="1:8" ht="178.95" customHeight="1">
      <c r="A28" s="9" t="s">
        <v>19</v>
      </c>
      <c r="B28" s="9" t="s">
        <v>14</v>
      </c>
      <c r="C28" s="27"/>
      <c r="D28" s="29" t="s">
        <v>24</v>
      </c>
      <c r="E28" s="29"/>
    </row>
    <row r="29" spans="1:8" ht="16.2" thickBot="1">
      <c r="A29" s="2"/>
      <c r="B29" s="12"/>
      <c r="C29" s="26">
        <v>3</v>
      </c>
      <c r="D29" s="22"/>
      <c r="E29" s="22"/>
      <c r="H29">
        <f>IF(D29="",0,1)</f>
        <v>0</v>
      </c>
    </row>
    <row r="30" spans="1:8" ht="16.2" hidden="1" thickBot="1">
      <c r="A30" s="11"/>
      <c r="B30" s="10"/>
      <c r="C30" s="7">
        <f>C29</f>
        <v>3</v>
      </c>
      <c r="D30" s="23"/>
      <c r="E30" s="23"/>
    </row>
    <row r="31" spans="1:8" hidden="1">
      <c r="A31" s="4"/>
      <c r="B31" s="5"/>
      <c r="C31" s="6" t="e">
        <f>IF(#REF!&gt;=4,"REÇU","")</f>
        <v>#REF!</v>
      </c>
      <c r="D31" s="24"/>
      <c r="E31" s="24"/>
      <c r="H31">
        <f>SUM(H4:H30)</f>
        <v>0</v>
      </c>
    </row>
    <row r="32" spans="1:8" ht="22.95" customHeight="1">
      <c r="A32" s="3"/>
      <c r="B32" s="8"/>
    </row>
    <row r="33" spans="1:3" ht="22.95" customHeight="1">
      <c r="A33" s="3"/>
      <c r="B33" s="8"/>
      <c r="C33" s="13"/>
    </row>
    <row r="34" spans="1:3" ht="22.95" customHeight="1">
      <c r="A34" s="3"/>
      <c r="B34" s="8"/>
    </row>
  </sheetData>
  <sheetProtection sheet="1" objects="1" scenarios="1"/>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France Seynave</cp:lastModifiedBy>
  <cp:lastPrinted>2023-08-24T13:31:12Z</cp:lastPrinted>
  <dcterms:created xsi:type="dcterms:W3CDTF">2021-07-07T17:31:45Z</dcterms:created>
  <dcterms:modified xsi:type="dcterms:W3CDTF">2024-04-02T21:13:46Z</dcterms:modified>
</cp:coreProperties>
</file>