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darras/Desktop/NUANCES/12-Denis POITOU/"/>
    </mc:Choice>
  </mc:AlternateContent>
  <xr:revisionPtr revIDLastSave="0" documentId="13_ncr:1_{A4BE2509-D934-AD43-8483-13BB9ACEA950}" xr6:coauthVersionLast="47" xr6:coauthVersionMax="47" xr10:uidLastSave="{00000000-0000-0000-0000-000000000000}"/>
  <bookViews>
    <workbookView xWindow="0" yWindow="500" windowWidth="28800" windowHeight="15800" xr2:uid="{15227F7C-43D2-3A4E-8CF9-0E3E646A03E1}"/>
  </bookViews>
  <sheets>
    <sheet name="Evaluation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2" l="1"/>
  <c r="C9" i="2"/>
  <c r="C12" i="2"/>
  <c r="C15" i="2"/>
  <c r="C18" i="2"/>
  <c r="C21" i="2"/>
  <c r="C24" i="2"/>
  <c r="C27" i="2"/>
  <c r="C30" i="2"/>
  <c r="H5" i="2"/>
  <c r="H8" i="2"/>
  <c r="H11" i="2"/>
  <c r="H14" i="2"/>
  <c r="H17" i="2"/>
  <c r="H20" i="2"/>
  <c r="H26" i="2"/>
  <c r="H29" i="2"/>
  <c r="H23" i="2"/>
  <c r="H31" i="2"/>
  <c r="C31" i="2"/>
</calcChain>
</file>

<file path=xl/sharedStrings.xml><?xml version="1.0" encoding="utf-8"?>
<sst xmlns="http://schemas.openxmlformats.org/spreadsheetml/2006/main" count="35" uniqueCount="34">
  <si>
    <t>Coeficient de pondération</t>
  </si>
  <si>
    <t>Critères d'évaluation</t>
  </si>
  <si>
    <t>C1– Analyse préalable du profil Nuances®</t>
  </si>
  <si>
    <t>C3- Présentation du modèle Nuances</t>
  </si>
  <si>
    <t>C4- Profil de Base</t>
  </si>
  <si>
    <t>Prénom et nom du candidat</t>
  </si>
  <si>
    <t>C2 - Introduction de l'entretien.</t>
  </si>
  <si>
    <t xml:space="preserve">L’analyse préalable montre que les points remarquables ont été préalablement identifiés 
- Points forts
- Points de tension
- Dynamique base/phase
- Dynamique des indicateurs
- Phase de changement au sens d'Hudson
- Questions/thématiques pertinentes préparées pour l'entretien </t>
  </si>
  <si>
    <t>- Rappeler la notion de Phase
- Inciter la personne a s'exprimer sur ce qu'elle voit et comprend de son profil de Phase
- Explorer les tensions, freins ou blocages potentiels entre couleurs avec la personne
- Analyser la dynamique des couleurs entre Base et Phase et le vécu associé (positif ou négatif)
- Explorer les hypothèses lièes à l'analyse préalable en évitant si possible les suggestions.</t>
  </si>
  <si>
    <t xml:space="preserve">- Contextualiser la phase introductive de l’entretien (prise en compte de la situation professionnelle et/ou personnelle, attentes et objectifs) et permettre à la personne accompagnée de s’impliquer dans la restitution
- Expliciter la durée et la structure de l'entretien 
- Expliquer l’objectif de la restitution et son déroulement
- Poser le cadre éthique (confidentialité, neutralité) </t>
  </si>
  <si>
    <t>- Présentation vivante des couleurs dans un échange de perceptions permettant l'appropriation du modèle
- Présenter les couleurs dans toutes leurs nuances : forces et excés
- Expliciter les tensions et complémentarités entre couleurs
- Repérer et corriger les perceptions erronées des couleurs vis à vis du modèle
- Pondérer les perceptions trop positives ou négatives d'une couleur en présentant les caractéristiques opposées.
- Présenter les couleurs à la fois sur un plan métaphorique et théorique (Jung, Marston).
- Présenter les couleurs selon les trois registres : Pensée, Action et Emotion.</t>
  </si>
  <si>
    <t>- Expliquer la construction de la grille
- Expliquer les 3 indicateurs : Pensée, Action, Ressenti
- Expliquer avec un exemple (Madeleine de Proust par ex.), l'interaction entre les trois indicateurs et son importance dans la compréhension de la grille  
- Inciter la personne a s'exprimer sur ce qu'elle voit et comprend de son profil de Phase.
- Explorer les tensions, freins ou blocages potentiels entre couleurs
- Analyser la dynamique des couleurs en lien avec le vécu actuel de la personne. 
- Expliciter et discuter des éventuelles difficultées, tensions, fatigues liées aux écarts avec la Base.
- Explorer les hypothèses lièes à l'analyse préalable en évitant si possible les suggestions.</t>
  </si>
  <si>
    <t>- Conclure l'entretien en utilisant la « loi des 6 »
  ➣ Les questions sont correctement formulées
  ➣ Les questions s’enchaînent sans commentaires en laissant le temps de réponse (écrite et/ ou orale) nécessaire à la personne</t>
  </si>
  <si>
    <t>- Poser des questions ouvertes. 
- Inciter la personne à exprimer ses ressentis, ses réflexions et ce qu'elle projète.
- Gérer le temps
- Respecter les silences
- Apporter des réponses sous forme d'hypothèse. 
- Adopter une posture de facilitateur et activer les 4 polarités suivantes avec facilité et fluidité de façon appropriée en écho à ce que vit et recherche la personne :
  ➣ capacité à être en lien
  ➣ capacité à cadrer
  ➣ capacité à projeter
  ➣ capacité à être réflexif</t>
  </si>
  <si>
    <t>- Repérer ses erreurs et oublis. 
- Identifier ses axes de progrès en terme de posture et faire le lien avec son propre profil.
- Comprendre les écarts entre son analyse à priori et ses constats à posteriori et en tirer des leçons sur sa façon d'analyser un profil à priori.
- Dégager les besoins réalistes pour faire progresser sa pratique et sa posture</t>
  </si>
  <si>
    <t>C5- Profil de Phase</t>
  </si>
  <si>
    <t>C6- Grille des indicateurs</t>
  </si>
  <si>
    <t>C7 – Conclusion de l’entretien</t>
  </si>
  <si>
    <t>C8– Posture durant l'entretien</t>
  </si>
  <si>
    <t>C9 – Autoévaluation</t>
  </si>
  <si>
    <t>- Expliquer les notions de Base et de Phase. 
- Si nécessaire, faire approfondir par la personne les surprises survenues lors de la découverte de son profil.  
- Inciter la personne à s'exprimer sur ce qu'elle voit et comprend de son profil.
- Identifier les points forts par la personne.
- Explorer les tensions, freins ou blocages potentiels entre couleurs.
- Faire des liens avec le vécu, récent ou non, de la personne.
- Respecter les silences utiles à la réflexion de la personne.
- Explorer les hypothèses lièes à l'analyse préalable en évitant si possible les suggestions</t>
  </si>
  <si>
    <t>Date</t>
  </si>
  <si>
    <t>Conseils à soi-même</t>
  </si>
  <si>
    <t>Auto-évaluation du candidat (points positifs et négatifs)</t>
  </si>
  <si>
    <t>Ce point n'a pas à être auto-évalué mais sera évalué par le certificateur</t>
  </si>
  <si>
    <t>Seules les cases vertes sont à remplir</t>
  </si>
  <si>
    <t>Hélène DARRAS</t>
  </si>
  <si>
    <t>`RAS</t>
  </si>
  <si>
    <t>Ca c'est bien passé. C'était assez drôle avec Denis. Il parle beaucoup, vite, et en même temps il est synthétique, c'était fluide.</t>
  </si>
  <si>
    <t>Pas surpris par son profil. Ilo pensait être en dominance sur le vert, mais au final après la présentation des couleurs, il s'est naturellement tourné vers le jaune.</t>
  </si>
  <si>
    <t>Surpris pas la baisse du jaune.</t>
  </si>
  <si>
    <t>Les indicateurs ont été présentés après chaque diagramme et repris avec le comparatif base/phase. Pas facile pour moi de l'adapter à son rythme, et en même temps ça m'a fait prendre conscience qu'il falait que je travaille un rythme plus lent dans les débriefs, la gestion des silences ....</t>
  </si>
  <si>
    <t>Loi des 6 faite par écrit</t>
  </si>
  <si>
    <t>Entretien fait en 2h environ, ça m'a challengé de faire le débriefing de Denis, ça m'a permis d eprendre conscience que je devais adapter ma posture.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</si>
</sst>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0C]d/\ mmmm\ yyyy;@"/>
  </numFmts>
  <fonts count="9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6"/>
      <color rgb="FFFF0000"/>
      <name val="Calibri (Corps)"/>
    </font>
    <font>
      <sz val="12"/>
      <color rgb="FFFF0000"/>
      <name val="Calibri"/>
      <family val="2"/>
      <scheme val="minor"/>
    </font>
    <font>
      <b/>
      <sz val="2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theme="0" tint="-0.14996795556505021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slantDashDot">
        <color indexed="64"/>
      </right>
      <top style="medium">
        <color indexed="64"/>
      </top>
      <bottom/>
      <diagonal/>
    </border>
    <border>
      <left style="medium">
        <color indexed="64"/>
      </left>
      <right style="slantDashDot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0" borderId="0" xfId="0" applyNumberFormat="1"/>
    <xf numFmtId="49" fontId="2" fillId="2" borderId="2" xfId="0" applyNumberFormat="1" applyFont="1" applyFill="1" applyBorder="1" applyAlignment="1">
      <alignment vertical="center" wrapText="1"/>
    </xf>
    <xf numFmtId="0" fontId="0" fillId="0" borderId="0" xfId="0" applyAlignment="1">
      <alignment horizontal="left"/>
    </xf>
    <xf numFmtId="49" fontId="2" fillId="2" borderId="0" xfId="0" applyNumberFormat="1" applyFont="1" applyFill="1" applyAlignment="1">
      <alignment horizontal="right" wrapText="1"/>
    </xf>
    <xf numFmtId="2" fontId="2" fillId="2" borderId="0" xfId="0" applyNumberFormat="1" applyFont="1" applyFill="1" applyAlignment="1">
      <alignment horizontal="left"/>
    </xf>
    <xf numFmtId="2" fontId="4" fillId="0" borderId="0" xfId="0" applyNumberFormat="1" applyFont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49" fontId="2" fillId="0" borderId="1" xfId="0" applyNumberFormat="1" applyFont="1" applyBorder="1" applyAlignment="1">
      <alignment horizontal="left" vertical="center" wrapText="1" indent="1"/>
    </xf>
    <xf numFmtId="49" fontId="1" fillId="2" borderId="2" xfId="0" applyNumberFormat="1" applyFont="1" applyFill="1" applyBorder="1" applyAlignment="1">
      <alignment horizontal="left" vertical="center" wrapText="1" indent="1"/>
    </xf>
    <xf numFmtId="49" fontId="2" fillId="2" borderId="2" xfId="0" applyNumberFormat="1" applyFont="1" applyFill="1" applyBorder="1" applyAlignment="1">
      <alignment horizontal="left" vertical="center" wrapText="1" indent="1"/>
    </xf>
    <xf numFmtId="49" fontId="1" fillId="2" borderId="2" xfId="0" applyNumberFormat="1" applyFont="1" applyFill="1" applyBorder="1" applyAlignment="1">
      <alignment horizontal="right" vertical="center" wrapText="1" indent="1"/>
    </xf>
    <xf numFmtId="0" fontId="5" fillId="0" borderId="0" xfId="0" applyFont="1" applyAlignment="1">
      <alignment horizontal="center"/>
    </xf>
    <xf numFmtId="0" fontId="3" fillId="0" borderId="6" xfId="0" applyFont="1" applyBorder="1" applyAlignment="1">
      <alignment horizontal="right" vertical="center"/>
    </xf>
    <xf numFmtId="0" fontId="3" fillId="0" borderId="6" xfId="0" applyFont="1" applyBorder="1" applyAlignment="1">
      <alignment horizontal="center" wrapText="1"/>
    </xf>
    <xf numFmtId="0" fontId="3" fillId="2" borderId="6" xfId="0" applyFont="1" applyFill="1" applyBorder="1" applyAlignment="1">
      <alignment vertical="center"/>
    </xf>
    <xf numFmtId="49" fontId="3" fillId="2" borderId="6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  <protection locked="0"/>
    </xf>
    <xf numFmtId="49" fontId="3" fillId="0" borderId="6" xfId="0" applyNumberFormat="1" applyFont="1" applyBorder="1" applyAlignment="1">
      <alignment horizontal="center"/>
    </xf>
    <xf numFmtId="49" fontId="2" fillId="2" borderId="6" xfId="0" applyNumberFormat="1" applyFont="1" applyFill="1" applyBorder="1"/>
    <xf numFmtId="49" fontId="2" fillId="3" borderId="4" xfId="0" applyNumberFormat="1" applyFont="1" applyFill="1" applyBorder="1" applyAlignment="1" applyProtection="1">
      <alignment wrapText="1"/>
      <protection locked="0"/>
    </xf>
    <xf numFmtId="49" fontId="7" fillId="2" borderId="3" xfId="0" applyNumberFormat="1" applyFont="1" applyFill="1" applyBorder="1" applyAlignment="1">
      <alignment horizontal="left"/>
    </xf>
    <xf numFmtId="49" fontId="2" fillId="2" borderId="3" xfId="0" applyNumberFormat="1" applyFont="1" applyFill="1" applyBorder="1" applyAlignment="1">
      <alignment horizontal="center"/>
    </xf>
    <xf numFmtId="49" fontId="2" fillId="2" borderId="0" xfId="0" applyNumberFormat="1" applyFont="1" applyFill="1"/>
    <xf numFmtId="0" fontId="2" fillId="0" borderId="7" xfId="0" applyFont="1" applyBorder="1" applyAlignment="1">
      <alignment wrapText="1"/>
    </xf>
    <xf numFmtId="0" fontId="1" fillId="2" borderId="8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164" fontId="6" fillId="3" borderId="6" xfId="0" applyNumberFormat="1" applyFont="1" applyFill="1" applyBorder="1" applyAlignment="1" applyProtection="1">
      <alignment horizontal="center" vertical="center"/>
      <protection locked="0"/>
    </xf>
    <xf numFmtId="49" fontId="2" fillId="4" borderId="4" xfId="0" applyNumberFormat="1" applyFont="1" applyFill="1" applyBorder="1" applyAlignment="1">
      <alignment wrapText="1"/>
    </xf>
    <xf numFmtId="164" fontId="6" fillId="4" borderId="6" xfId="0" applyNumberFormat="1" applyFont="1" applyFill="1" applyBorder="1" applyAlignment="1" applyProtection="1">
      <alignment horizontal="right" vertical="center"/>
      <protection locked="0"/>
    </xf>
    <xf numFmtId="164" fontId="8" fillId="4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6F79B-55D7-0C45-9998-92AB6F40D007}">
  <dimension ref="A1:H34"/>
  <sheetViews>
    <sheetView tabSelected="1" zoomScaleNormal="100" workbookViewId="0">
      <pane xSplit="1" ySplit="3" topLeftCell="B25" activePane="bottomRight" state="frozen"/>
      <selection pane="topRight" activeCell="B1" sqref="B1"/>
      <selection pane="bottomLeft" activeCell="A3" sqref="A3"/>
      <selection pane="bottomRight" activeCell="D26" sqref="D26"/>
    </sheetView>
  </sheetViews>
  <sheetFormatPr baseColWidth="10" defaultRowHeight="16" x14ac:dyDescent="0.2"/>
  <cols>
    <col min="1" max="1" width="31.6640625" customWidth="1"/>
    <col min="2" max="2" width="88" style="1" customWidth="1"/>
    <col min="3" max="3" width="12.33203125" customWidth="1"/>
    <col min="4" max="4" width="114.83203125" style="1" customWidth="1"/>
    <col min="5" max="5" width="85" style="1" customWidth="1"/>
    <col min="8" max="8" width="0" hidden="1" customWidth="1"/>
  </cols>
  <sheetData>
    <row r="1" spans="1:8" ht="41" customHeight="1" thickBot="1" x14ac:dyDescent="0.25">
      <c r="A1" s="14" t="s">
        <v>21</v>
      </c>
      <c r="B1" s="28">
        <v>45380</v>
      </c>
      <c r="C1" s="30"/>
      <c r="D1" s="31" t="s">
        <v>25</v>
      </c>
    </row>
    <row r="2" spans="1:8" ht="35" thickBot="1" x14ac:dyDescent="0.25">
      <c r="A2" s="14" t="s">
        <v>5</v>
      </c>
      <c r="B2" s="18" t="s">
        <v>26</v>
      </c>
      <c r="C2" s="15" t="s">
        <v>0</v>
      </c>
      <c r="D2" s="19" t="s">
        <v>23</v>
      </c>
      <c r="E2" s="19" t="s">
        <v>22</v>
      </c>
    </row>
    <row r="3" spans="1:8" ht="17" thickBot="1" x14ac:dyDescent="0.25">
      <c r="A3" s="16"/>
      <c r="B3" s="17" t="s">
        <v>1</v>
      </c>
      <c r="C3" s="16"/>
      <c r="D3" s="20"/>
      <c r="E3" s="20"/>
    </row>
    <row r="4" spans="1:8" ht="182" customHeight="1" x14ac:dyDescent="0.2">
      <c r="A4" s="9" t="s">
        <v>2</v>
      </c>
      <c r="B4" s="9" t="s">
        <v>7</v>
      </c>
      <c r="C4" s="25"/>
      <c r="D4" s="29" t="s">
        <v>24</v>
      </c>
      <c r="E4" s="29"/>
    </row>
    <row r="5" spans="1:8" ht="17" thickBot="1" x14ac:dyDescent="0.25">
      <c r="A5" s="11"/>
      <c r="B5" s="12"/>
      <c r="C5" s="26">
        <v>1</v>
      </c>
      <c r="D5" s="22"/>
      <c r="E5" s="22"/>
      <c r="H5">
        <f>IF(D5="",0,1)</f>
        <v>0</v>
      </c>
    </row>
    <row r="6" spans="1:8" ht="17" hidden="1" thickBot="1" x14ac:dyDescent="0.25">
      <c r="A6" s="11"/>
      <c r="B6" s="10"/>
      <c r="C6" s="26">
        <f>C5</f>
        <v>1</v>
      </c>
      <c r="D6" s="23"/>
      <c r="E6" s="23"/>
    </row>
    <row r="7" spans="1:8" ht="106" customHeight="1" x14ac:dyDescent="0.2">
      <c r="A7" s="9" t="s">
        <v>6</v>
      </c>
      <c r="B7" s="9" t="s">
        <v>9</v>
      </c>
      <c r="C7" s="27"/>
      <c r="D7" s="21" t="s">
        <v>27</v>
      </c>
      <c r="E7" s="21"/>
    </row>
    <row r="8" spans="1:8" ht="17" thickBot="1" x14ac:dyDescent="0.25">
      <c r="A8" s="11"/>
      <c r="B8" s="12"/>
      <c r="C8" s="26">
        <v>2</v>
      </c>
      <c r="D8" s="22"/>
      <c r="E8" s="22"/>
      <c r="H8">
        <f>IF(D8="",0,1)</f>
        <v>0</v>
      </c>
    </row>
    <row r="9" spans="1:8" ht="17" hidden="1" thickBot="1" x14ac:dyDescent="0.25">
      <c r="A9" s="11"/>
      <c r="B9" s="10"/>
      <c r="C9" s="26">
        <f>C8</f>
        <v>2</v>
      </c>
      <c r="D9" s="23"/>
      <c r="E9" s="23"/>
    </row>
    <row r="10" spans="1:8" ht="152" customHeight="1" x14ac:dyDescent="0.2">
      <c r="A10" s="9" t="s">
        <v>3</v>
      </c>
      <c r="B10" s="9" t="s">
        <v>10</v>
      </c>
      <c r="C10" s="27"/>
      <c r="D10" s="21" t="s">
        <v>28</v>
      </c>
      <c r="E10" s="21"/>
    </row>
    <row r="11" spans="1:8" ht="17" thickBot="1" x14ac:dyDescent="0.25">
      <c r="A11" s="11"/>
      <c r="B11" s="12"/>
      <c r="C11" s="26">
        <v>4</v>
      </c>
      <c r="D11" s="22"/>
      <c r="E11" s="22"/>
      <c r="H11">
        <f>IF(D11="",0,1)</f>
        <v>0</v>
      </c>
    </row>
    <row r="12" spans="1:8" ht="17" hidden="1" thickBot="1" x14ac:dyDescent="0.25">
      <c r="A12" s="11"/>
      <c r="B12" s="10"/>
      <c r="C12" s="26">
        <f>C11</f>
        <v>4</v>
      </c>
      <c r="D12" s="23"/>
      <c r="E12" s="23"/>
    </row>
    <row r="13" spans="1:8" ht="143" customHeight="1" x14ac:dyDescent="0.2">
      <c r="A13" s="9" t="s">
        <v>4</v>
      </c>
      <c r="B13" s="9" t="s">
        <v>20</v>
      </c>
      <c r="C13" s="27"/>
      <c r="D13" s="21" t="s">
        <v>29</v>
      </c>
      <c r="E13" s="21"/>
    </row>
    <row r="14" spans="1:8" ht="17" thickBot="1" x14ac:dyDescent="0.25">
      <c r="A14" s="11"/>
      <c r="B14" s="12"/>
      <c r="C14" s="26">
        <v>3</v>
      </c>
      <c r="D14" s="22"/>
      <c r="E14" s="22"/>
      <c r="H14">
        <f>IF(D14="",0,1)</f>
        <v>0</v>
      </c>
    </row>
    <row r="15" spans="1:8" ht="17" hidden="1" thickBot="1" x14ac:dyDescent="0.25">
      <c r="A15" s="11"/>
      <c r="B15" s="10"/>
      <c r="C15" s="26">
        <f>C14</f>
        <v>3</v>
      </c>
      <c r="D15" s="23"/>
      <c r="E15" s="23"/>
    </row>
    <row r="16" spans="1:8" ht="125" customHeight="1" x14ac:dyDescent="0.2">
      <c r="A16" s="9" t="s">
        <v>15</v>
      </c>
      <c r="B16" s="9" t="s">
        <v>8</v>
      </c>
      <c r="C16" s="27"/>
      <c r="D16" s="21" t="s">
        <v>30</v>
      </c>
      <c r="E16" s="21"/>
    </row>
    <row r="17" spans="1:8" ht="17" thickBot="1" x14ac:dyDescent="0.25">
      <c r="A17" s="11"/>
      <c r="B17" s="12"/>
      <c r="C17" s="26">
        <v>3</v>
      </c>
      <c r="D17" s="22"/>
      <c r="E17" s="22"/>
      <c r="H17">
        <f>IF(D17="",0,1)</f>
        <v>0</v>
      </c>
    </row>
    <row r="18" spans="1:8" ht="17" hidden="1" thickBot="1" x14ac:dyDescent="0.25">
      <c r="A18" s="11"/>
      <c r="B18" s="10"/>
      <c r="C18" s="26">
        <f>C17</f>
        <v>3</v>
      </c>
      <c r="D18" s="23"/>
      <c r="E18" s="23"/>
    </row>
    <row r="19" spans="1:8" ht="163" customHeight="1" x14ac:dyDescent="0.2">
      <c r="A19" s="9" t="s">
        <v>16</v>
      </c>
      <c r="B19" s="9" t="s">
        <v>11</v>
      </c>
      <c r="C19" s="27"/>
      <c r="D19" s="21" t="s">
        <v>31</v>
      </c>
      <c r="E19" s="21"/>
    </row>
    <row r="20" spans="1:8" ht="17" thickBot="1" x14ac:dyDescent="0.25">
      <c r="A20" s="11"/>
      <c r="B20" s="12"/>
      <c r="C20" s="26">
        <v>5</v>
      </c>
      <c r="D20" s="22"/>
      <c r="E20" s="22"/>
      <c r="H20">
        <f>IF(D20="",0,1)</f>
        <v>0</v>
      </c>
    </row>
    <row r="21" spans="1:8" ht="17" hidden="1" thickBot="1" x14ac:dyDescent="0.25">
      <c r="A21" s="11"/>
      <c r="B21" s="10"/>
      <c r="C21" s="26">
        <f>C20</f>
        <v>5</v>
      </c>
      <c r="D21" s="23"/>
      <c r="E21" s="23"/>
    </row>
    <row r="22" spans="1:8" ht="73" customHeight="1" x14ac:dyDescent="0.2">
      <c r="A22" s="9" t="s">
        <v>17</v>
      </c>
      <c r="B22" s="9" t="s">
        <v>12</v>
      </c>
      <c r="C22" s="27"/>
      <c r="D22" s="21" t="s">
        <v>32</v>
      </c>
      <c r="E22" s="21"/>
    </row>
    <row r="23" spans="1:8" ht="17" thickBot="1" x14ac:dyDescent="0.25">
      <c r="A23" s="11"/>
      <c r="B23" s="12"/>
      <c r="C23" s="26">
        <v>1</v>
      </c>
      <c r="D23" s="22"/>
      <c r="E23" s="22"/>
      <c r="H23">
        <f>IF(D23="",0,1)</f>
        <v>0</v>
      </c>
    </row>
    <row r="24" spans="1:8" ht="17" hidden="1" thickBot="1" x14ac:dyDescent="0.25">
      <c r="A24" s="11"/>
      <c r="B24" s="10"/>
      <c r="C24" s="26">
        <f>C23</f>
        <v>1</v>
      </c>
      <c r="D24" s="23"/>
      <c r="E24" s="23"/>
    </row>
    <row r="25" spans="1:8" ht="189" customHeight="1" x14ac:dyDescent="0.2">
      <c r="A25" s="9" t="s">
        <v>18</v>
      </c>
      <c r="B25" s="9" t="s">
        <v>13</v>
      </c>
      <c r="C25" s="27"/>
      <c r="D25" s="21" t="s">
        <v>33</v>
      </c>
      <c r="E25" s="21"/>
    </row>
    <row r="26" spans="1:8" ht="17" thickBot="1" x14ac:dyDescent="0.25">
      <c r="A26" s="11"/>
      <c r="B26" s="12"/>
      <c r="C26" s="26">
        <v>5</v>
      </c>
      <c r="D26" s="22"/>
      <c r="E26" s="22"/>
      <c r="H26">
        <f>IF(D26="",0,1)</f>
        <v>0</v>
      </c>
    </row>
    <row r="27" spans="1:8" ht="17" hidden="1" thickBot="1" x14ac:dyDescent="0.25">
      <c r="A27" s="11"/>
      <c r="B27" s="10"/>
      <c r="C27" s="26">
        <f>C26</f>
        <v>5</v>
      </c>
      <c r="D27" s="23"/>
      <c r="E27" s="23"/>
    </row>
    <row r="28" spans="1:8" ht="179" customHeight="1" x14ac:dyDescent="0.2">
      <c r="A28" s="9" t="s">
        <v>19</v>
      </c>
      <c r="B28" s="9" t="s">
        <v>14</v>
      </c>
      <c r="C28" s="27"/>
      <c r="D28" s="29" t="s">
        <v>24</v>
      </c>
      <c r="E28" s="29"/>
    </row>
    <row r="29" spans="1:8" ht="17" thickBot="1" x14ac:dyDescent="0.25">
      <c r="A29" s="2"/>
      <c r="B29" s="12"/>
      <c r="C29" s="26">
        <v>3</v>
      </c>
      <c r="D29" s="22"/>
      <c r="E29" s="22"/>
      <c r="H29">
        <f>IF(D29="",0,1)</f>
        <v>0</v>
      </c>
    </row>
    <row r="30" spans="1:8" ht="17" hidden="1" thickBot="1" x14ac:dyDescent="0.25">
      <c r="A30" s="11"/>
      <c r="B30" s="10"/>
      <c r="C30" s="7">
        <f>C29</f>
        <v>3</v>
      </c>
      <c r="D30" s="23"/>
      <c r="E30" s="23"/>
    </row>
    <row r="31" spans="1:8" hidden="1" x14ac:dyDescent="0.2">
      <c r="A31" s="4"/>
      <c r="B31" s="5"/>
      <c r="C31" s="6" t="e">
        <f>IF(#REF!&gt;=4,"REÇU","")</f>
        <v>#REF!</v>
      </c>
      <c r="D31" s="24"/>
      <c r="E31" s="24"/>
      <c r="H31">
        <f>SUM(H4:H30)</f>
        <v>0</v>
      </c>
    </row>
    <row r="32" spans="1:8" ht="23" customHeight="1" x14ac:dyDescent="0.2">
      <c r="A32" s="3"/>
      <c r="B32" s="8"/>
    </row>
    <row r="33" spans="1:3" ht="23" customHeight="1" x14ac:dyDescent="0.3">
      <c r="A33" s="3"/>
      <c r="B33" s="8"/>
      <c r="C33" s="13"/>
    </row>
    <row r="34" spans="1:3" ht="23" customHeight="1" x14ac:dyDescent="0.2">
      <c r="A34" s="3"/>
      <c r="B34" s="8"/>
    </row>
  </sheetData>
  <sheetProtection sheet="1" objects="1" scenarios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Evaluation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THERY</dc:creator>
  <cp:lastModifiedBy>DARRAS Helene</cp:lastModifiedBy>
  <cp:lastPrinted>2023-08-24T13:31:12Z</cp:lastPrinted>
  <dcterms:created xsi:type="dcterms:W3CDTF">2021-07-07T17:31:45Z</dcterms:created>
  <dcterms:modified xsi:type="dcterms:W3CDTF">2024-04-18T15:51:24Z</dcterms:modified>
</cp:coreProperties>
</file>